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95" windowHeight="3765" activeTab="0"/>
  </bookViews>
  <sheets>
    <sheet name="All Adult Units" sheetId="1" r:id="rId1"/>
  </sheets>
  <definedNames>
    <definedName name="_xlfn.IFERROR" hidden="1">#NAME?</definedName>
    <definedName name="_xlnm.Print_Area" localSheetId="0">'All Adult Units'!$A$1:$M$23</definedName>
  </definedNames>
  <calcPr fullCalcOnLoad="1"/>
</workbook>
</file>

<file path=xl/sharedStrings.xml><?xml version="1.0" encoding="utf-8"?>
<sst xmlns="http://schemas.openxmlformats.org/spreadsheetml/2006/main" count="41" uniqueCount="25">
  <si>
    <t>Total Reporting Units (n)</t>
  </si>
  <si>
    <t>Total Number of CLABSIs (a)</t>
  </si>
  <si>
    <t>Total Number of Central Line Days (b)</t>
  </si>
  <si>
    <t>Monthly Mean Rate ((a/b)*1000)</t>
  </si>
  <si>
    <t>Total Units Reporting Zero CLABSI (e)</t>
  </si>
  <si>
    <t>% Total Units Reporting Zero CLABSI (e/n)</t>
  </si>
  <si>
    <t>**Maryland Hospital Association (MHA) goal, as set by the Executive Committee, is zero.</t>
  </si>
  <si>
    <t xml:space="preserve">^National goal of 0.48 established by the Centers for Medicare &amp; Medicaid Services under the Partnership for Patients initiative. </t>
  </si>
  <si>
    <t>National goal^</t>
  </si>
  <si>
    <t>My Monthly Mean Rate ((a/b)*1000)</t>
  </si>
  <si>
    <t>% My Units Reporting Units Zero CLABSI (e/n)</t>
  </si>
  <si>
    <t>All Units, Excluding NICU, My Hospital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</si>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</sst>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/>
    </xf>
    <xf numFmtId="0" fontId="38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4575"/>
          <c:w val="0.925"/>
          <c:h val="0.83225"/>
        </c:manualLayout>
      </c:layout>
      <c:lineChart>
        <c:grouping val="standard"/>
        <c:varyColors val="0"/>
        <c:ser>
          <c:idx val="0"/>
          <c:order val="0"/>
          <c:tx>
            <c:v>My Monthly Mean Rate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'All Adult Units'!$B$13:$M$13</c:f>
              <c:strCache/>
            </c:strRef>
          </c:cat>
          <c:val>
            <c:numRef>
              <c:f>'All Adult Units'!$B$17:$M$17</c:f>
              <c:numCache/>
            </c:numRef>
          </c:val>
          <c:smooth val="0"/>
        </c:ser>
        <c:ser>
          <c:idx val="1"/>
          <c:order val="1"/>
          <c:tx>
            <c:v>MD Monthly Mean Rate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'All Adult Units'!$B$13:$M$13</c:f>
              <c:strCache/>
            </c:strRef>
          </c:cat>
          <c:val>
            <c:numRef>
              <c:f>'All Adult Units'!$B$8:$M$8</c:f>
              <c:numCache/>
            </c:numRef>
          </c:val>
          <c:smooth val="0"/>
        </c:ser>
        <c:ser>
          <c:idx val="2"/>
          <c:order val="2"/>
          <c:tx>
            <c:strRef>
              <c:f>'All Adult Units'!$A$27</c:f>
              <c:strCache>
                <c:ptCount val="1"/>
                <c:pt idx="0">
                  <c:v>National goal^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Adult Units'!$B$13:$M$13</c:f>
              <c:strCache/>
            </c:strRef>
          </c:cat>
          <c:val>
            <c:numRef>
              <c:f>'All Adult Units'!$B$27:$M$27</c:f>
              <c:numCache/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Infection Rate per 1,000 Central Line Days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5"/>
          <c:y val="0.059"/>
          <c:w val="0.639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-0.011</cdr:y>
    </cdr:from>
    <cdr:to>
      <cdr:x>0.664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-28574"/>
          <a:ext cx="3648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CLABSI Rates per 1,000 Central Line Days</a:t>
          </a:r>
        </a:p>
      </cdr:txBody>
    </cdr:sp>
  </cdr:relSizeAnchor>
  <cdr:relSizeAnchor xmlns:cdr="http://schemas.openxmlformats.org/drawingml/2006/chartDrawing">
    <cdr:from>
      <cdr:x>0.94525</cdr:x>
      <cdr:y>0.151</cdr:y>
    </cdr:from>
    <cdr:to>
      <cdr:x>1</cdr:x>
      <cdr:y>0.86825</cdr:y>
    </cdr:to>
    <cdr:sp>
      <cdr:nvSpPr>
        <cdr:cNvPr id="2" name="Down Arrow 2"/>
        <cdr:cNvSpPr>
          <a:spLocks/>
        </cdr:cNvSpPr>
      </cdr:nvSpPr>
      <cdr:spPr>
        <a:xfrm>
          <a:off x="9505950" y="447675"/>
          <a:ext cx="590550" cy="2143125"/>
        </a:xfrm>
        <a:prstGeom prst="downArrow">
          <a:avLst>
            <a:gd name="adj" fmla="val 37263"/>
          </a:avLst>
        </a:prstGeom>
        <a:solidFill>
          <a:srgbClr val="A9DA74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MHA Goal = Zero**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12</xdr:col>
      <xdr:colOff>457200</xdr:colOff>
      <xdr:row>1</xdr:row>
      <xdr:rowOff>161925</xdr:rowOff>
    </xdr:to>
    <xdr:graphicFrame>
      <xdr:nvGraphicFramePr>
        <xdr:cNvPr id="1" name="Chart 1"/>
        <xdr:cNvGraphicFramePr/>
      </xdr:nvGraphicFramePr>
      <xdr:xfrm>
        <a:off x="114300" y="47625"/>
        <a:ext cx="10058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1"/>
  <sheetViews>
    <sheetView showGridLines="0" tabSelected="1" view="pageBreakPreview" zoomScale="90" zoomScaleSheetLayoutView="90" zoomScalePageLayoutView="0" workbookViewId="0" topLeftCell="A1">
      <selection activeCell="P22" sqref="P22"/>
    </sheetView>
  </sheetViews>
  <sheetFormatPr defaultColWidth="9.140625" defaultRowHeight="15"/>
  <cols>
    <col min="1" max="1" width="43.57421875" style="0" bestFit="1" customWidth="1"/>
    <col min="2" max="13" width="9.28125" style="0" customWidth="1"/>
    <col min="14" max="16" width="8.00390625" style="0" customWidth="1"/>
    <col min="17" max="17" width="31.7109375" style="0" bestFit="1" customWidth="1"/>
    <col min="18" max="19" width="8.00390625" style="0" customWidth="1"/>
  </cols>
  <sheetData>
    <row r="1" ht="226.5" customHeight="1"/>
    <row r="3" spans="11:13" ht="15">
      <c r="K3" s="2"/>
      <c r="L3" s="2"/>
      <c r="M3" s="2"/>
    </row>
    <row r="4" spans="1:19" ht="15.75">
      <c r="A4" s="7"/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5"/>
      <c r="O4" s="6"/>
      <c r="P4" s="5"/>
      <c r="Q4" s="5"/>
      <c r="R4" s="5"/>
      <c r="S4" s="5"/>
    </row>
    <row r="5" spans="1:13" ht="15">
      <c r="A5" s="8" t="s">
        <v>0</v>
      </c>
      <c r="B5" s="15">
        <v>219</v>
      </c>
      <c r="C5" s="15">
        <v>357</v>
      </c>
      <c r="D5" s="15">
        <v>354</v>
      </c>
      <c r="E5" s="15">
        <v>355</v>
      </c>
      <c r="F5" s="15">
        <v>354</v>
      </c>
      <c r="G5" s="15">
        <v>353</v>
      </c>
      <c r="H5" s="15">
        <v>352</v>
      </c>
      <c r="I5" s="15">
        <v>353</v>
      </c>
      <c r="J5" s="15">
        <v>354</v>
      </c>
      <c r="K5" s="15">
        <v>351</v>
      </c>
      <c r="L5" s="15">
        <v>351</v>
      </c>
      <c r="M5" s="15">
        <v>351</v>
      </c>
    </row>
    <row r="6" spans="1:13" ht="15">
      <c r="A6" s="9" t="s">
        <v>1</v>
      </c>
      <c r="B6" s="16">
        <v>13</v>
      </c>
      <c r="C6" s="16">
        <v>30</v>
      </c>
      <c r="D6" s="16">
        <v>28</v>
      </c>
      <c r="E6" s="16">
        <v>37</v>
      </c>
      <c r="F6" s="16">
        <v>37</v>
      </c>
      <c r="G6" s="16">
        <v>26</v>
      </c>
      <c r="H6" s="16">
        <v>19</v>
      </c>
      <c r="I6" s="16">
        <v>36</v>
      </c>
      <c r="J6" s="16">
        <v>33</v>
      </c>
      <c r="K6" s="16">
        <v>34</v>
      </c>
      <c r="L6" s="16">
        <v>35</v>
      </c>
      <c r="M6" s="16">
        <v>48</v>
      </c>
    </row>
    <row r="7" spans="1:13" ht="15">
      <c r="A7" s="8" t="s">
        <v>2</v>
      </c>
      <c r="B7" s="17">
        <v>22235</v>
      </c>
      <c r="C7" s="17">
        <v>34695</v>
      </c>
      <c r="D7" s="17">
        <v>28470</v>
      </c>
      <c r="E7" s="17">
        <v>31955</v>
      </c>
      <c r="F7" s="17">
        <v>30016</v>
      </c>
      <c r="G7" s="17">
        <v>30253</v>
      </c>
      <c r="H7" s="17">
        <v>29616</v>
      </c>
      <c r="I7" s="17">
        <v>30054</v>
      </c>
      <c r="J7" s="17">
        <v>30127</v>
      </c>
      <c r="K7" s="17">
        <v>27971</v>
      </c>
      <c r="L7" s="17">
        <v>30494</v>
      </c>
      <c r="M7" s="17">
        <v>28528</v>
      </c>
    </row>
    <row r="8" spans="1:19" ht="15">
      <c r="A8" s="9" t="s">
        <v>3</v>
      </c>
      <c r="B8" s="18">
        <v>0.5846638183044749</v>
      </c>
      <c r="C8" s="18">
        <v>0.8646779074794638</v>
      </c>
      <c r="D8" s="18">
        <v>0.9834913944502985</v>
      </c>
      <c r="E8" s="18">
        <v>1.1578782663120013</v>
      </c>
      <c r="F8" s="18">
        <v>1.232675906183369</v>
      </c>
      <c r="G8" s="18">
        <v>0.8594189006048988</v>
      </c>
      <c r="H8" s="18">
        <v>0.6415451107509454</v>
      </c>
      <c r="I8" s="18">
        <v>1.1978438810141745</v>
      </c>
      <c r="J8" s="18">
        <v>1.0953629634547084</v>
      </c>
      <c r="K8" s="18">
        <v>1.215544671266669</v>
      </c>
      <c r="L8" s="18">
        <v>1.1477667737915656</v>
      </c>
      <c r="M8" s="18">
        <v>1.6825574873808187</v>
      </c>
      <c r="N8" s="4"/>
      <c r="O8" s="4"/>
      <c r="P8" s="4"/>
      <c r="Q8" s="4"/>
      <c r="R8" s="4"/>
      <c r="S8" s="4"/>
    </row>
    <row r="9" spans="1:19" ht="15">
      <c r="A9" s="8" t="s">
        <v>4</v>
      </c>
      <c r="B9" s="15">
        <v>207</v>
      </c>
      <c r="C9" s="15">
        <v>329</v>
      </c>
      <c r="D9" s="15">
        <v>329</v>
      </c>
      <c r="E9" s="15">
        <v>323</v>
      </c>
      <c r="F9" s="15">
        <v>324</v>
      </c>
      <c r="G9" s="15">
        <v>330</v>
      </c>
      <c r="H9" s="15">
        <v>335</v>
      </c>
      <c r="I9" s="15">
        <v>324</v>
      </c>
      <c r="J9" s="15">
        <v>327</v>
      </c>
      <c r="K9" s="15">
        <v>326</v>
      </c>
      <c r="L9" s="15">
        <v>322</v>
      </c>
      <c r="M9" s="15">
        <v>308</v>
      </c>
      <c r="N9" s="4"/>
      <c r="O9" s="4"/>
      <c r="P9" s="4"/>
      <c r="Q9" s="4"/>
      <c r="R9" s="4"/>
      <c r="S9" s="4"/>
    </row>
    <row r="10" spans="1:19" ht="15">
      <c r="A10" s="9" t="s">
        <v>5</v>
      </c>
      <c r="B10" s="19">
        <v>0.9452054794520548</v>
      </c>
      <c r="C10" s="19">
        <v>0.9215686274509803</v>
      </c>
      <c r="D10" s="19">
        <v>0.9293785310734464</v>
      </c>
      <c r="E10" s="19">
        <v>0.9098591549295775</v>
      </c>
      <c r="F10" s="19">
        <v>0.9152542372881356</v>
      </c>
      <c r="G10" s="19">
        <v>0.9348441926345609</v>
      </c>
      <c r="H10" s="19">
        <v>0.9517045454545454</v>
      </c>
      <c r="I10" s="19">
        <v>0.9178470254957507</v>
      </c>
      <c r="J10" s="19">
        <v>0.923728813559322</v>
      </c>
      <c r="K10" s="19">
        <v>0.9287749287749287</v>
      </c>
      <c r="L10" s="19">
        <v>0.9173789173789174</v>
      </c>
      <c r="M10" s="19">
        <v>0.8774928774928775</v>
      </c>
      <c r="N10" s="4"/>
      <c r="O10" s="4"/>
      <c r="P10" s="4"/>
      <c r="Q10" s="4"/>
      <c r="R10" s="4"/>
      <c r="S10" s="4"/>
    </row>
    <row r="11" spans="2:19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"/>
      <c r="O11" s="4"/>
      <c r="P11" s="4"/>
      <c r="Q11" s="4"/>
      <c r="R11" s="4"/>
      <c r="S11" s="4"/>
    </row>
    <row r="12" spans="2:13" ht="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.75">
      <c r="A13" s="7" t="s">
        <v>11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  <c r="K13" s="14" t="s">
        <v>21</v>
      </c>
      <c r="L13" s="14" t="s">
        <v>22</v>
      </c>
      <c r="M13" s="14" t="s">
        <v>23</v>
      </c>
    </row>
    <row r="14" spans="1:13" s="10" customFormat="1" ht="15">
      <c r="A14" s="11" t="s">
        <v>0</v>
      </c>
      <c r="B14" s="15"/>
      <c r="C14" s="22"/>
      <c r="D14" s="15"/>
      <c r="E14" s="22"/>
      <c r="F14" s="15"/>
      <c r="G14" s="15"/>
      <c r="H14" s="15"/>
      <c r="I14" s="15"/>
      <c r="J14" s="15"/>
      <c r="K14" s="15"/>
      <c r="L14" s="15"/>
      <c r="M14" s="15"/>
    </row>
    <row r="15" spans="1:13" s="10" customFormat="1" ht="15">
      <c r="A15" s="12" t="s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0" customFormat="1" ht="15">
      <c r="A16" s="11" t="s">
        <v>2</v>
      </c>
      <c r="B16" s="17"/>
      <c r="C16" s="23"/>
      <c r="D16" s="17"/>
      <c r="E16" s="23"/>
      <c r="F16" s="17"/>
      <c r="G16" s="23"/>
      <c r="H16" s="17"/>
      <c r="I16" s="23"/>
      <c r="J16" s="17"/>
      <c r="K16" s="17"/>
      <c r="L16" s="17"/>
      <c r="M16" s="17"/>
    </row>
    <row r="17" spans="1:13" ht="15">
      <c r="A17" s="12" t="s">
        <v>9</v>
      </c>
      <c r="B17" s="18" t="e">
        <f aca="true" t="shared" si="0" ref="B17:M17">_xlfn.IFERROR((B15/B16)*1000,NA())</f>
        <v>#N/A</v>
      </c>
      <c r="C17" s="18" t="e">
        <f t="shared" si="0"/>
        <v>#N/A</v>
      </c>
      <c r="D17" s="18" t="e">
        <f t="shared" si="0"/>
        <v>#N/A</v>
      </c>
      <c r="E17" s="18" t="e">
        <f t="shared" si="0"/>
        <v>#N/A</v>
      </c>
      <c r="F17" s="18" t="e">
        <f t="shared" si="0"/>
        <v>#N/A</v>
      </c>
      <c r="G17" s="18" t="e">
        <f t="shared" si="0"/>
        <v>#N/A</v>
      </c>
      <c r="H17" s="18" t="e">
        <f t="shared" si="0"/>
        <v>#N/A</v>
      </c>
      <c r="I17" s="18" t="e">
        <f t="shared" si="0"/>
        <v>#N/A</v>
      </c>
      <c r="J17" s="18" t="e">
        <f t="shared" si="0"/>
        <v>#N/A</v>
      </c>
      <c r="K17" s="18" t="e">
        <f t="shared" si="0"/>
        <v>#N/A</v>
      </c>
      <c r="L17" s="18" t="e">
        <f t="shared" si="0"/>
        <v>#N/A</v>
      </c>
      <c r="M17" s="18" t="e">
        <f>_xlfn.IFERROR((M15/M16)*1000,NA())</f>
        <v>#N/A</v>
      </c>
    </row>
    <row r="18" spans="1:13" ht="15">
      <c r="A18" s="3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">
      <c r="A19" s="12" t="s">
        <v>10</v>
      </c>
      <c r="B19" s="25" t="e">
        <f aca="true" t="shared" si="1" ref="B19:M19">_xlfn.IFERROR((B18/B14),NA())</f>
        <v>#N/A</v>
      </c>
      <c r="C19" s="25" t="e">
        <f t="shared" si="1"/>
        <v>#N/A</v>
      </c>
      <c r="D19" s="25" t="e">
        <f t="shared" si="1"/>
        <v>#N/A</v>
      </c>
      <c r="E19" s="25" t="e">
        <f t="shared" si="1"/>
        <v>#N/A</v>
      </c>
      <c r="F19" s="25" t="e">
        <f t="shared" si="1"/>
        <v>#N/A</v>
      </c>
      <c r="G19" s="25" t="e">
        <f t="shared" si="1"/>
        <v>#N/A</v>
      </c>
      <c r="H19" s="25" t="e">
        <f t="shared" si="1"/>
        <v>#N/A</v>
      </c>
      <c r="I19" s="25" t="e">
        <f t="shared" si="1"/>
        <v>#N/A</v>
      </c>
      <c r="J19" s="25" t="e">
        <f t="shared" si="1"/>
        <v>#N/A</v>
      </c>
      <c r="K19" s="25" t="e">
        <f t="shared" si="1"/>
        <v>#N/A</v>
      </c>
      <c r="L19" s="25" t="e">
        <f t="shared" si="1"/>
        <v>#N/A</v>
      </c>
      <c r="M19" s="25" t="e">
        <f>_xlfn.IFERROR((M18/M14),NA())</f>
        <v>#N/A</v>
      </c>
    </row>
    <row r="20" spans="11:13" ht="15">
      <c r="K20" s="2"/>
      <c r="L20" s="2"/>
      <c r="M20" s="2"/>
    </row>
    <row r="21" spans="1:13" ht="15">
      <c r="A21" s="26" t="s">
        <v>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3"/>
    </row>
    <row r="23" spans="1:25" ht="15">
      <c r="A23" s="26" t="s">
        <v>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W23" s="1"/>
      <c r="X23" s="1"/>
      <c r="Y23" s="1"/>
    </row>
    <row r="24" spans="23:25" ht="15">
      <c r="W24" s="1"/>
      <c r="X24" s="1"/>
      <c r="Y24" s="1"/>
    </row>
    <row r="25" spans="23:25" ht="15">
      <c r="W25" s="1"/>
      <c r="X25" s="1"/>
      <c r="Y25" s="1"/>
    </row>
    <row r="26" spans="23:25" ht="15">
      <c r="W26" s="1"/>
      <c r="X26" s="1"/>
      <c r="Y26" s="1"/>
    </row>
    <row r="27" spans="1:25" ht="15">
      <c r="A27" s="10" t="s">
        <v>8</v>
      </c>
      <c r="B27" s="10">
        <v>0.48</v>
      </c>
      <c r="C27" s="10">
        <v>0.48</v>
      </c>
      <c r="D27" s="10">
        <v>0.48</v>
      </c>
      <c r="E27" s="10">
        <v>0.48</v>
      </c>
      <c r="F27" s="10">
        <v>0.48</v>
      </c>
      <c r="G27" s="10">
        <v>0.48</v>
      </c>
      <c r="H27" s="10">
        <v>0.48</v>
      </c>
      <c r="I27" s="10">
        <v>0.48</v>
      </c>
      <c r="J27" s="10">
        <v>0.48</v>
      </c>
      <c r="K27" s="10">
        <v>0.48</v>
      </c>
      <c r="L27" s="10">
        <v>0.48</v>
      </c>
      <c r="M27" s="10">
        <v>0.48</v>
      </c>
      <c r="W27" s="1"/>
      <c r="X27" s="1"/>
      <c r="Y27" s="1"/>
    </row>
    <row r="28" spans="19:21" ht="15">
      <c r="S28" s="1"/>
      <c r="T28" s="1"/>
      <c r="U28" s="1"/>
    </row>
    <row r="29" spans="19:21" ht="15">
      <c r="S29" s="1"/>
      <c r="T29" s="1"/>
      <c r="U29" s="1"/>
    </row>
    <row r="30" spans="19:21" ht="15">
      <c r="S30" s="1"/>
      <c r="T30" s="1"/>
      <c r="U30" s="1"/>
    </row>
    <row r="31" spans="19:21" ht="15">
      <c r="S31" s="1"/>
      <c r="T31" s="1"/>
      <c r="U31" s="1"/>
    </row>
  </sheetData>
  <sheetProtection/>
  <mergeCells count="3">
    <mergeCell ref="A23:M23"/>
    <mergeCell ref="A21:M21"/>
    <mergeCell ref="A22:L22"/>
  </mergeCells>
  <printOptions/>
  <pageMargins left="0.25" right="0.25" top="0.75" bottom="0.75" header="0.3" footer="0.3"/>
  <pageSetup fitToHeight="1" fitToWidth="1" horizontalDpi="600" verticalDpi="600" orientation="landscape" scale="83" r:id="rId2"/>
  <headerFooter>
    <oddHeader>&amp;C&amp;"-,Bold"&amp;14All Units, Excluding NICU, Central Line-associated Bloodstream Infections (CLABSI)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Wicker</dc:creator>
  <cp:keywords/>
  <dc:description/>
  <cp:lastModifiedBy>Ziombra, Justin</cp:lastModifiedBy>
  <cp:lastPrinted>2014-06-11T13:57:45Z</cp:lastPrinted>
  <dcterms:created xsi:type="dcterms:W3CDTF">2013-09-18T17:10:25Z</dcterms:created>
  <dcterms:modified xsi:type="dcterms:W3CDTF">2016-03-31T13:48:40Z</dcterms:modified>
  <cp:category/>
  <cp:version/>
  <cp:contentType/>
  <cp:contentStatus/>
</cp:coreProperties>
</file>